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8900" windowHeight="2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<sst xmlns="http://schemas.openxmlformats.org/spreadsheetml/2006/main" count="17" uniqueCount="17">
  <si>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Matériel</t>
  </si>
  <si>
    <t>Année de mise en service</t>
  </si>
  <si>
    <t>Année de renouvellement</t>
  </si>
  <si>
    <t>Durée de vie retenue</t>
  </si>
  <si>
    <t>Total</t>
  </si>
  <si>
    <t>Moyenne par an</t>
  </si>
  <si>
    <t>Dépenses prévisionnelles annuelles</t>
  </si>
  <si>
    <t>TOTAL</t>
  </si>
  <si>
    <t>(Exemple d'un service de vidange manuelle améliorée à Madagascar)</t>
  </si>
  <si>
    <t>etc.</t>
  </si>
  <si>
    <t>Fûts</t>
  </si>
  <si>
    <t>Pompe Gulper</t>
  </si>
  <si>
    <t>Charrette-citerne 4 roues</t>
  </si>
  <si>
    <t>Brancard</t>
  </si>
  <si>
    <t>Pelle</t>
  </si>
  <si>
    <t>Valeur à neuf (en €)</t>
  </si>
  <si>
    <t>Outil 11 - Plan prévisionnel de renouvellement des équipements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</si>
</sst>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FCDE7"/>
        <bgColor indexed="64"/>
      </patternFill>
    </fill>
    <fill>
      <patternFill patternType="solid">
        <fgColor theme="8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8" tint="0.3999800086021423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8" tint="0.39998000860214233"/>
      </left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8" tint="0.39998000860214233"/>
      </left>
      <right style="thin">
        <color theme="0"/>
      </right>
      <top style="thin">
        <color theme="8" tint="0.39998000860214233"/>
      </top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 style="thin">
        <color theme="8" tint="0.39998000860214233"/>
      </top>
      <bottom>
        <color indexed="63"/>
      </bottom>
    </border>
    <border>
      <left style="thin">
        <color theme="8" tint="0.39998000860214233"/>
      </left>
      <right style="thin">
        <color theme="0"/>
      </right>
      <top style="thin">
        <color theme="8" tint="0.39998000860214233"/>
      </top>
      <bottom>
        <color indexed="63"/>
      </bottom>
    </border>
    <border>
      <left style="thin">
        <color theme="8" tint="0.39998000860214233"/>
      </left>
      <right style="thin">
        <color theme="8" tint="0.39998000860214233"/>
      </right>
      <top>
        <color indexed="63"/>
      </top>
      <bottom style="thin">
        <color theme="8" tint="0.39998000860214233"/>
      </bottom>
    </border>
    <border>
      <left style="thin">
        <color theme="8" tint="0.39998000860214233"/>
      </left>
      <right style="thin">
        <color theme="0"/>
      </right>
      <top>
        <color indexed="63"/>
      </top>
      <bottom style="thin">
        <color theme="8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8" tint="0.39998000860214233"/>
      </left>
      <right style="thin">
        <color theme="8" tint="0.39998000860214233"/>
      </right>
      <top style="thin">
        <color theme="8" tint="0.3999800086021423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1" fontId="4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12" borderId="11" xfId="0" applyFill="1" applyBorder="1" applyAlignment="1">
      <alignment/>
    </xf>
    <xf numFmtId="0" fontId="4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45" fillId="33" borderId="19" xfId="0" applyFont="1" applyFill="1" applyBorder="1" applyAlignment="1">
      <alignment horizontal="center"/>
    </xf>
    <xf numFmtId="1" fontId="45" fillId="33" borderId="19" xfId="0" applyNumberFormat="1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33" borderId="22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0" fillId="12" borderId="11" xfId="0" applyFont="1" applyFill="1" applyBorder="1" applyAlignment="1">
      <alignment wrapText="1"/>
    </xf>
    <xf numFmtId="0" fontId="0" fillId="12" borderId="11" xfId="0" applyFont="1" applyFill="1" applyBorder="1" applyAlignment="1">
      <alignment/>
    </xf>
    <xf numFmtId="11" fontId="47" fillId="0" borderId="0" xfId="0" applyNumberFormat="1" applyFont="1" applyAlignment="1">
      <alignment horizontal="center"/>
    </xf>
    <xf numFmtId="11" fontId="47" fillId="0" borderId="23" xfId="0" applyNumberFormat="1" applyFont="1" applyBorder="1" applyAlignment="1">
      <alignment horizontal="center"/>
    </xf>
    <xf numFmtId="11" fontId="43" fillId="0" borderId="0" xfId="0" applyNumberFormat="1" applyFont="1" applyAlignment="1">
      <alignment horizontal="left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vertical="center"/>
    </xf>
    <xf numFmtId="0" fontId="44" fillId="34" borderId="11" xfId="0" applyFont="1" applyFill="1" applyBorder="1" applyAlignment="1">
      <alignment/>
    </xf>
    <xf numFmtId="0" fontId="44" fillId="34" borderId="22" xfId="0" applyFont="1" applyFill="1" applyBorder="1" applyAlignment="1">
      <alignment/>
    </xf>
    <xf numFmtId="0" fontId="44" fillId="34" borderId="20" xfId="0" applyFont="1" applyFill="1" applyBorder="1" applyAlignment="1">
      <alignment/>
    </xf>
    <xf numFmtId="0" fontId="44" fillId="34" borderId="23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8" fillId="35" borderId="24" xfId="0" applyFont="1" applyFill="1" applyBorder="1" applyAlignment="1">
      <alignment horizontal="center" vertical="center"/>
    </xf>
    <xf numFmtId="0" fontId="48" fillId="35" borderId="25" xfId="0" applyFont="1" applyFill="1" applyBorder="1" applyAlignment="1">
      <alignment horizontal="center" vertical="center"/>
    </xf>
    <xf numFmtId="0" fontId="48" fillId="35" borderId="26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F18">
      <selection activeCell="V25" sqref="V25"/>
    </sheetView>
  </sheetViews>
  <sheetFormatPr defaultColWidth="11.421875" defaultRowHeight="15"/>
  <cols>
    <col min="1" max="1" width="39.421875" style="0" customWidth="1"/>
    <col min="2" max="2" width="13.28125" style="0" customWidth="1"/>
    <col min="3" max="3" width="11.421875" style="0" customWidth="1"/>
    <col min="4" max="4" width="16.28125" style="0" customWidth="1"/>
    <col min="5" max="5" width="14.140625" style="0" customWidth="1"/>
    <col min="6" max="6" width="8.7109375" style="0" customWidth="1"/>
    <col min="7" max="7" width="10.7109375" style="0" customWidth="1"/>
    <col min="8" max="8" width="6.7109375" style="0" customWidth="1"/>
    <col min="9" max="10" width="6.421875" style="0" customWidth="1"/>
    <col min="11" max="11" width="6.8515625" style="0" customWidth="1"/>
    <col min="12" max="12" width="6.421875" style="0" customWidth="1"/>
    <col min="13" max="13" width="6.8515625" style="0" customWidth="1"/>
    <col min="14" max="14" width="6.7109375" style="0" customWidth="1"/>
    <col min="15" max="16" width="6.421875" style="0" customWidth="1"/>
    <col min="17" max="17" width="6.8515625" style="0" customWidth="1"/>
  </cols>
  <sheetData>
    <row r="1" spans="1:17" ht="19.5">
      <c r="A1" s="27" t="s">
        <v>16</v>
      </c>
      <c r="B1" s="2"/>
      <c r="C1" s="2"/>
      <c r="D1" s="2"/>
      <c r="E1" s="2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1" customHeight="1">
      <c r="A2" s="1"/>
      <c r="B2" s="1"/>
      <c r="C2" s="1"/>
      <c r="D2" s="1"/>
      <c r="E2" s="1"/>
      <c r="F2" s="1"/>
      <c r="G2" s="7"/>
      <c r="H2" s="36" t="s">
        <v>6</v>
      </c>
      <c r="I2" s="37"/>
      <c r="J2" s="37"/>
      <c r="K2" s="37"/>
      <c r="L2" s="37"/>
      <c r="M2" s="37"/>
      <c r="N2" s="37"/>
      <c r="O2" s="37"/>
      <c r="P2" s="37"/>
      <c r="Q2" s="38"/>
    </row>
    <row r="3" spans="1:17" ht="27.75">
      <c r="A3" s="28" t="s">
        <v>0</v>
      </c>
      <c r="B3" s="28" t="s">
        <v>1</v>
      </c>
      <c r="C3" s="28" t="s">
        <v>15</v>
      </c>
      <c r="D3" s="28" t="s">
        <v>2</v>
      </c>
      <c r="E3" s="28" t="s">
        <v>3</v>
      </c>
      <c r="F3" s="28" t="s">
        <v>4</v>
      </c>
      <c r="G3" s="28" t="s">
        <v>5</v>
      </c>
      <c r="H3" s="29">
        <v>2017</v>
      </c>
      <c r="I3" s="29">
        <v>2018</v>
      </c>
      <c r="J3" s="29">
        <v>2019</v>
      </c>
      <c r="K3" s="29">
        <v>2020</v>
      </c>
      <c r="L3" s="29">
        <v>2021</v>
      </c>
      <c r="M3" s="29">
        <v>2022</v>
      </c>
      <c r="N3" s="29">
        <v>2023</v>
      </c>
      <c r="O3" s="29">
        <v>2024</v>
      </c>
      <c r="P3" s="29">
        <v>2025</v>
      </c>
      <c r="Q3" s="29">
        <v>2026</v>
      </c>
    </row>
    <row r="4" spans="1:17" ht="22.5" customHeight="1">
      <c r="A4" s="30" t="s">
        <v>8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3"/>
      <c r="M4" s="34"/>
      <c r="N4" s="34"/>
      <c r="O4" s="34"/>
      <c r="P4" s="34"/>
      <c r="Q4" s="35"/>
    </row>
    <row r="5" spans="1:17" ht="13.5">
      <c r="A5" s="23" t="s">
        <v>12</v>
      </c>
      <c r="B5" s="12">
        <v>2014</v>
      </c>
      <c r="C5" s="12">
        <v>300</v>
      </c>
      <c r="D5" s="12">
        <f>+B5+E5</f>
        <v>2024</v>
      </c>
      <c r="E5" s="12">
        <v>10</v>
      </c>
      <c r="F5" s="12">
        <f>+C5</f>
        <v>300</v>
      </c>
      <c r="G5" s="12">
        <f>+F5/E5</f>
        <v>30</v>
      </c>
      <c r="H5" s="12"/>
      <c r="I5" s="12"/>
      <c r="J5" s="12"/>
      <c r="K5" s="12"/>
      <c r="L5" s="12"/>
      <c r="M5" s="12"/>
      <c r="N5" s="12"/>
      <c r="O5" s="12">
        <f>+C5</f>
        <v>300</v>
      </c>
      <c r="P5" s="12"/>
      <c r="Q5" s="13"/>
    </row>
    <row r="6" spans="1:17" ht="13.5">
      <c r="A6" s="24" t="s">
        <v>11</v>
      </c>
      <c r="B6" s="14">
        <v>2014</v>
      </c>
      <c r="C6" s="14">
        <v>180</v>
      </c>
      <c r="D6" s="14">
        <f>+B6+E6</f>
        <v>2021</v>
      </c>
      <c r="E6" s="14">
        <v>7</v>
      </c>
      <c r="F6" s="14">
        <f>+C6</f>
        <v>180</v>
      </c>
      <c r="G6" s="15">
        <f>+F6/E6</f>
        <v>25.714285714285715</v>
      </c>
      <c r="H6" s="14"/>
      <c r="I6" s="14"/>
      <c r="J6" s="14"/>
      <c r="K6" s="14"/>
      <c r="L6" s="14">
        <f>C6</f>
        <v>180</v>
      </c>
      <c r="M6" s="14"/>
      <c r="N6" s="14"/>
      <c r="O6" s="14"/>
      <c r="P6" s="14"/>
      <c r="Q6" s="16"/>
    </row>
    <row r="7" spans="1:17" ht="13.5">
      <c r="A7" s="23" t="s">
        <v>10</v>
      </c>
      <c r="B7" s="14">
        <v>2014</v>
      </c>
      <c r="C7" s="14">
        <v>20</v>
      </c>
      <c r="D7" s="14">
        <f>+B7+E7</f>
        <v>2018</v>
      </c>
      <c r="E7" s="14">
        <v>4</v>
      </c>
      <c r="F7" s="14">
        <f>+C7</f>
        <v>20</v>
      </c>
      <c r="G7" s="14">
        <f>+F7/E7</f>
        <v>5</v>
      </c>
      <c r="H7" s="14"/>
      <c r="I7" s="14">
        <f>+C7</f>
        <v>20</v>
      </c>
      <c r="J7" s="14"/>
      <c r="K7" s="14"/>
      <c r="L7" s="14"/>
      <c r="M7" s="14">
        <f>+C7</f>
        <v>20</v>
      </c>
      <c r="N7" s="14"/>
      <c r="O7" s="14"/>
      <c r="P7" s="14"/>
      <c r="Q7" s="16">
        <f>+C7</f>
        <v>20</v>
      </c>
    </row>
    <row r="8" spans="1:17" ht="13.5">
      <c r="A8" s="23" t="s">
        <v>13</v>
      </c>
      <c r="B8" s="14">
        <v>2014</v>
      </c>
      <c r="C8" s="14">
        <v>160</v>
      </c>
      <c r="D8" s="14">
        <f>+B8+E8</f>
        <v>2024</v>
      </c>
      <c r="E8" s="14">
        <v>10</v>
      </c>
      <c r="F8" s="14">
        <f>+C8</f>
        <v>160</v>
      </c>
      <c r="G8" s="14">
        <f>+F8/E8</f>
        <v>16</v>
      </c>
      <c r="H8" s="14"/>
      <c r="I8" s="14"/>
      <c r="J8" s="14"/>
      <c r="K8" s="14"/>
      <c r="L8" s="14"/>
      <c r="M8" s="14"/>
      <c r="N8" s="14"/>
      <c r="O8" s="14">
        <f>+C8</f>
        <v>160</v>
      </c>
      <c r="P8" s="14"/>
      <c r="Q8" s="16"/>
    </row>
    <row r="9" spans="1:17" ht="13.5">
      <c r="A9" s="23" t="s">
        <v>14</v>
      </c>
      <c r="B9" s="14">
        <v>2016</v>
      </c>
      <c r="C9" s="14">
        <v>10</v>
      </c>
      <c r="D9" s="14">
        <f>+B9+E9</f>
        <v>2017</v>
      </c>
      <c r="E9" s="14">
        <v>1</v>
      </c>
      <c r="F9" s="14">
        <f>+C9</f>
        <v>10</v>
      </c>
      <c r="G9" s="14">
        <f>+F9/E9</f>
        <v>10</v>
      </c>
      <c r="H9" s="14">
        <f>+$C$9</f>
        <v>10</v>
      </c>
      <c r="I9" s="14">
        <f aca="true" t="shared" si="0" ref="I9:Q9">+$C$9</f>
        <v>10</v>
      </c>
      <c r="J9" s="14">
        <f t="shared" si="0"/>
        <v>10</v>
      </c>
      <c r="K9" s="14">
        <f t="shared" si="0"/>
        <v>10</v>
      </c>
      <c r="L9" s="14">
        <f t="shared" si="0"/>
        <v>10</v>
      </c>
      <c r="M9" s="14">
        <f t="shared" si="0"/>
        <v>10</v>
      </c>
      <c r="N9" s="14">
        <f t="shared" si="0"/>
        <v>10</v>
      </c>
      <c r="O9" s="14">
        <f t="shared" si="0"/>
        <v>10</v>
      </c>
      <c r="P9" s="14">
        <f t="shared" si="0"/>
        <v>10</v>
      </c>
      <c r="Q9" s="16">
        <f t="shared" si="0"/>
        <v>10</v>
      </c>
    </row>
    <row r="10" spans="1:17" ht="13.5">
      <c r="A10" s="24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</row>
    <row r="11" spans="1:17" ht="13.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</row>
    <row r="12" spans="1:17" ht="13.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9"/>
    </row>
    <row r="13" spans="1:17" ht="13.5">
      <c r="A13" s="4"/>
      <c r="B13" s="20"/>
      <c r="C13" s="20"/>
      <c r="D13" s="20"/>
      <c r="E13" s="2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1:17" ht="18">
      <c r="A14" s="21" t="s">
        <v>7</v>
      </c>
      <c r="B14" s="22"/>
      <c r="C14" s="22"/>
      <c r="D14" s="22"/>
      <c r="E14" s="22"/>
      <c r="F14" s="19">
        <f>SUM(F5:F13)</f>
        <v>670</v>
      </c>
      <c r="G14" s="18">
        <f aca="true" t="shared" si="1" ref="G14:Q14">SUM(G5:G13)</f>
        <v>86.71428571428572</v>
      </c>
      <c r="H14" s="17">
        <f t="shared" si="1"/>
        <v>10</v>
      </c>
      <c r="I14" s="17">
        <f t="shared" si="1"/>
        <v>30</v>
      </c>
      <c r="J14" s="17">
        <f t="shared" si="1"/>
        <v>10</v>
      </c>
      <c r="K14" s="17">
        <f t="shared" si="1"/>
        <v>10</v>
      </c>
      <c r="L14" s="17">
        <f t="shared" si="1"/>
        <v>190</v>
      </c>
      <c r="M14" s="17">
        <f t="shared" si="1"/>
        <v>30</v>
      </c>
      <c r="N14" s="17">
        <f t="shared" si="1"/>
        <v>10</v>
      </c>
      <c r="O14" s="17">
        <f t="shared" si="1"/>
        <v>470</v>
      </c>
      <c r="P14" s="17">
        <f t="shared" si="1"/>
        <v>10</v>
      </c>
      <c r="Q14" s="17">
        <f t="shared" si="1"/>
        <v>30</v>
      </c>
    </row>
    <row r="23" ht="13.5">
      <c r="J23" s="3"/>
    </row>
  </sheetData>
  <sheetProtection/>
  <mergeCells count="1">
    <mergeCell ref="H2:Q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Célia&amp;Julien</dc:creator>
  <cp:keywords/>
  <dc:description/>
  <cp:lastModifiedBy>philippe laura</cp:lastModifiedBy>
  <dcterms:created xsi:type="dcterms:W3CDTF">2016-12-08T09:20:47Z</dcterms:created>
  <dcterms:modified xsi:type="dcterms:W3CDTF">2017-10-19T14:36:52Z</dcterms:modified>
  <cp:category/>
  <cp:version/>
  <cp:contentType/>
  <cp:contentStatus/>
</cp:coreProperties>
</file>